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<sst xmlns="http://schemas.openxmlformats.org/spreadsheetml/2006/main" count="87" uniqueCount="74">
  <si>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Наименование программ</t>
  </si>
  <si>
    <t>Исполнитель</t>
  </si>
  <si>
    <t>Бюджетная классификация</t>
  </si>
  <si>
    <t>Утверждено</t>
  </si>
  <si>
    <t>Процент исполнения</t>
  </si>
  <si>
    <t>Код раздела, подраздела</t>
  </si>
  <si>
    <t>Ведомство</t>
  </si>
  <si>
    <t>МУЗ «Районная Кимильтейская больница»</t>
  </si>
  <si>
    <t>09 10</t>
  </si>
  <si>
    <t>«Неотложные меры борьбы с туберкулезом на территории Зиминского района» на 2007-2010гг.</t>
  </si>
  <si>
    <t>«Вакцинопрофилактика» 2006-2010гг.</t>
  </si>
  <si>
    <t>МУЗ «Районная Кимильтейская больница»; Центр Госсанэпиднадзора Иркутской области (ОЦ ГСЭН)</t>
  </si>
  <si>
    <t>«Меры по развитию онкологической помощи населению Зиминского районного муниципального образования» на 2004-2009гг.</t>
  </si>
  <si>
    <t>Комитет по образованию администрации Зиминского района</t>
  </si>
  <si>
    <t>07 09</t>
  </si>
  <si>
    <t>07 07</t>
  </si>
  <si>
    <t>«Профилактика правонарушений в Зиминском районом муниципальном образовании на 2006 – 2010 годы»</t>
  </si>
  <si>
    <t>03 02</t>
  </si>
  <si>
    <t>«Повышение безопасности дорожного движения в Зиминском районе на 2007-2012гг.»</t>
  </si>
  <si>
    <t xml:space="preserve">Отдел жилищно-коммунального хозяйства, транспорта и связи администрации Зиминского районного муниципального образования </t>
  </si>
  <si>
    <t>04 09</t>
  </si>
  <si>
    <t>«Охрана окружающей среды на территории Зиминского района на 2008-2010гг»</t>
  </si>
  <si>
    <t>Отдел охраны окружающей среды администрации Зиминского района</t>
  </si>
  <si>
    <t>06 05</t>
  </si>
  <si>
    <t>«Комплексные меры профилактики социально-негативных явлений (наркомании, алкоголизма, табакокурения, токсикомании, экстремизма) среди жителей Зиминского района на 2008-2009гг»</t>
  </si>
  <si>
    <t>«Одаренные дети на 2008-2010гг»</t>
  </si>
  <si>
    <t xml:space="preserve">Финансовое управление ЗРМО; УДСЗН по г. Зима и Зиминскому району </t>
  </si>
  <si>
    <t>10 06</t>
  </si>
  <si>
    <t>Всего:</t>
  </si>
  <si>
    <t>Код целевой статьи</t>
  </si>
  <si>
    <t>Код вида расхода</t>
  </si>
  <si>
    <t>Исполнено</t>
  </si>
  <si>
    <t>№ п/п</t>
  </si>
  <si>
    <t>(руб.)</t>
  </si>
  <si>
    <t xml:space="preserve">Отчет </t>
  </si>
  <si>
    <t xml:space="preserve">об исполнении муниципальных программ, финансируемых из бюджета Зиминского районного муниципального образования за 2009 год </t>
  </si>
  <si>
    <t>Приложение 5</t>
  </si>
  <si>
    <t>к Решению Думы Зиминского муниципального района</t>
  </si>
  <si>
    <t>"Об утверждении отчета об исполнении бюджета</t>
  </si>
  <si>
    <t>Зиминского районного муниципального образования за 2009 год"</t>
  </si>
  <si>
    <t>079</t>
  </si>
  <si>
    <t>795 00 05</t>
  </si>
  <si>
    <t>795 00 01</t>
  </si>
  <si>
    <t>795 00 02</t>
  </si>
  <si>
    <t>795 00 04</t>
  </si>
  <si>
    <t>795 00 19</t>
  </si>
  <si>
    <t>795 00 08</t>
  </si>
  <si>
    <t>795 00 16</t>
  </si>
  <si>
    <t>795 00 14</t>
  </si>
  <si>
    <t>443</t>
  </si>
  <si>
    <t>795 00 13</t>
  </si>
  <si>
    <t>795 00 17</t>
  </si>
  <si>
    <t>795 00 18</t>
  </si>
  <si>
    <t>022</t>
  </si>
  <si>
    <t>795 00 12</t>
  </si>
  <si>
    <t>Комитет по образованию администрации Зиминского района; Комиссия по делам несовершеннолетних и защите их прав; ОГУ «Центр профилактики наркомании»; Отдел по молодежной политике</t>
  </si>
  <si>
    <t>Межведомственная комиссия по профилактике правонарушений ЗРМО; Администрация; ГОВД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</si>
  <si>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</si>
  <si>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</si>
  <si>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</si>
  <si>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</si>
  <si>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</si>
  <si>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</si>
  <si>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</si>
  <si>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</si>
  <si>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</si>
  <si>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</si>
  <si>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</si>
  <si>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</si>
  <si>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«Здоровый ребенок» на 2009 г.г.</t>
  </si>
  <si>
    <t>«Развитие физической культуры и спорта в Зиминском районе на 2009 гг.</t>
  </si>
  <si>
    <t>«Летний отдых, оздоровление и занятость детей в 2009 году»</t>
  </si>
  <si>
    <t>«Социальная поддержка малообеспеченного населения Зиминского района на 2009 год»</t>
  </si>
  <si>
    <t>№ 41  от " 26 " мая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</si>
</sst>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49" fontId="37" fillId="0" borderId="11" xfId="0" applyNumberFormat="1" applyFon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00390625" style="1" customWidth="1"/>
    <col min="2" max="2" width="5.875" style="2" customWidth="1"/>
    <col min="3" max="3" width="31.25390625" style="4" customWidth="1"/>
    <col min="4" max="4" width="38.125" style="2" customWidth="1"/>
    <col min="5" max="8" width="10.625" style="2" customWidth="1"/>
    <col min="9" max="10" width="14.625" style="5" customWidth="1"/>
    <col min="11" max="11" width="10.75390625" style="5" customWidth="1"/>
    <col min="12" max="16384" width="9.125" style="1" customWidth="1"/>
  </cols>
  <sheetData>
    <row r="1" ht="12.75">
      <c r="K1" s="5" t="s">
        <v>36</v>
      </c>
    </row>
    <row r="2" ht="12.75">
      <c r="K2" s="5" t="s">
        <v>37</v>
      </c>
    </row>
    <row r="3" ht="12.75">
      <c r="K3" s="5" t="s">
        <v>38</v>
      </c>
    </row>
    <row r="4" ht="12.75">
      <c r="K4" s="5" t="s">
        <v>39</v>
      </c>
    </row>
    <row r="5" ht="12.75">
      <c r="K5" s="5" t="s">
        <v>73</v>
      </c>
    </row>
    <row r="6" ht="9" customHeight="1"/>
    <row r="7" spans="2:11" s="2" customFormat="1" ht="15" customHeight="1">
      <c r="B7" s="15" t="s">
        <v>34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s="2" customFormat="1" ht="15" customHeight="1">
      <c r="B8" s="15" t="s">
        <v>35</v>
      </c>
      <c r="C8" s="15"/>
      <c r="D8" s="15"/>
      <c r="E8" s="15"/>
      <c r="F8" s="15"/>
      <c r="G8" s="15"/>
      <c r="H8" s="15"/>
      <c r="I8" s="15"/>
      <c r="J8" s="15"/>
      <c r="K8" s="15"/>
    </row>
    <row r="9" ht="6.75" customHeight="1"/>
    <row r="10" ht="12.75">
      <c r="K10" s="5" t="s">
        <v>33</v>
      </c>
    </row>
    <row r="11" spans="2:11" s="2" customFormat="1" ht="26.25" customHeight="1">
      <c r="B11" s="18" t="s">
        <v>32</v>
      </c>
      <c r="C11" s="16" t="s">
        <v>0</v>
      </c>
      <c r="D11" s="18" t="s">
        <v>1</v>
      </c>
      <c r="E11" s="18" t="s">
        <v>2</v>
      </c>
      <c r="F11" s="18"/>
      <c r="G11" s="18"/>
      <c r="H11" s="18"/>
      <c r="I11" s="18" t="s">
        <v>3</v>
      </c>
      <c r="J11" s="18" t="s">
        <v>31</v>
      </c>
      <c r="K11" s="18" t="s">
        <v>4</v>
      </c>
    </row>
    <row r="12" spans="2:11" s="2" customFormat="1" ht="44.25" customHeight="1">
      <c r="B12" s="18"/>
      <c r="C12" s="17"/>
      <c r="D12" s="18"/>
      <c r="E12" s="3" t="s">
        <v>5</v>
      </c>
      <c r="F12" s="3" t="s">
        <v>6</v>
      </c>
      <c r="G12" s="3" t="s">
        <v>29</v>
      </c>
      <c r="H12" s="3" t="s">
        <v>30</v>
      </c>
      <c r="I12" s="18"/>
      <c r="J12" s="18"/>
      <c r="K12" s="18"/>
    </row>
    <row r="13" spans="2:11" ht="38.25">
      <c r="B13" s="6" t="s">
        <v>57</v>
      </c>
      <c r="C13" s="7" t="s">
        <v>9</v>
      </c>
      <c r="D13" s="6" t="s">
        <v>7</v>
      </c>
      <c r="E13" s="6" t="s">
        <v>8</v>
      </c>
      <c r="F13" s="6">
        <v>940</v>
      </c>
      <c r="G13" s="6" t="s">
        <v>41</v>
      </c>
      <c r="H13" s="6" t="s">
        <v>40</v>
      </c>
      <c r="I13" s="10">
        <v>8376.59</v>
      </c>
      <c r="J13" s="10">
        <v>8376.59</v>
      </c>
      <c r="K13" s="10">
        <f>J13*100/I13</f>
        <v>100</v>
      </c>
    </row>
    <row r="14" spans="2:11" ht="38.25">
      <c r="B14" s="6" t="s">
        <v>58</v>
      </c>
      <c r="C14" s="7" t="s">
        <v>10</v>
      </c>
      <c r="D14" s="6" t="s">
        <v>11</v>
      </c>
      <c r="E14" s="6" t="s">
        <v>8</v>
      </c>
      <c r="F14" s="6">
        <v>940</v>
      </c>
      <c r="G14" s="6" t="s">
        <v>42</v>
      </c>
      <c r="H14" s="6" t="s">
        <v>40</v>
      </c>
      <c r="I14" s="10">
        <v>18272.86</v>
      </c>
      <c r="J14" s="10">
        <v>18272.86</v>
      </c>
      <c r="K14" s="10">
        <f aca="true" t="shared" si="0" ref="K14:K25">J14*100/I14</f>
        <v>100</v>
      </c>
    </row>
    <row r="15" spans="2:11" ht="12.75">
      <c r="B15" s="6" t="s">
        <v>59</v>
      </c>
      <c r="C15" s="7" t="s">
        <v>69</v>
      </c>
      <c r="D15" s="6" t="s">
        <v>7</v>
      </c>
      <c r="E15" s="6" t="s">
        <v>8</v>
      </c>
      <c r="F15" s="6">
        <v>940</v>
      </c>
      <c r="G15" s="6" t="s">
        <v>43</v>
      </c>
      <c r="H15" s="6" t="s">
        <v>40</v>
      </c>
      <c r="I15" s="10">
        <v>72081.47</v>
      </c>
      <c r="J15" s="10">
        <v>72081.47</v>
      </c>
      <c r="K15" s="10">
        <f t="shared" si="0"/>
        <v>100</v>
      </c>
    </row>
    <row r="16" spans="2:11" ht="63.75">
      <c r="B16" s="6" t="s">
        <v>60</v>
      </c>
      <c r="C16" s="7" t="s">
        <v>12</v>
      </c>
      <c r="D16" s="6" t="s">
        <v>7</v>
      </c>
      <c r="E16" s="6" t="s">
        <v>8</v>
      </c>
      <c r="F16" s="6">
        <v>940</v>
      </c>
      <c r="G16" s="6" t="s">
        <v>44</v>
      </c>
      <c r="H16" s="6" t="s">
        <v>40</v>
      </c>
      <c r="I16" s="10">
        <v>1473.12</v>
      </c>
      <c r="J16" s="10">
        <v>1473.12</v>
      </c>
      <c r="K16" s="10">
        <f t="shared" si="0"/>
        <v>100.00000000000001</v>
      </c>
    </row>
    <row r="17" spans="2:11" ht="38.25">
      <c r="B17" s="6" t="s">
        <v>61</v>
      </c>
      <c r="C17" s="7" t="s">
        <v>70</v>
      </c>
      <c r="D17" s="6" t="s">
        <v>13</v>
      </c>
      <c r="E17" s="6" t="s">
        <v>8</v>
      </c>
      <c r="F17" s="6">
        <v>920</v>
      </c>
      <c r="G17" s="6" t="s">
        <v>45</v>
      </c>
      <c r="H17" s="6" t="s">
        <v>40</v>
      </c>
      <c r="I17" s="10">
        <v>317504.65</v>
      </c>
      <c r="J17" s="10">
        <v>317504.65</v>
      </c>
      <c r="K17" s="10">
        <f t="shared" si="0"/>
        <v>100</v>
      </c>
    </row>
    <row r="18" spans="2:11" ht="51">
      <c r="B18" s="6" t="s">
        <v>62</v>
      </c>
      <c r="C18" s="7" t="s">
        <v>16</v>
      </c>
      <c r="D18" s="6" t="s">
        <v>56</v>
      </c>
      <c r="E18" s="6" t="s">
        <v>17</v>
      </c>
      <c r="F18" s="6">
        <v>910</v>
      </c>
      <c r="G18" s="6" t="s">
        <v>46</v>
      </c>
      <c r="H18" s="6">
        <v>500</v>
      </c>
      <c r="I18" s="10">
        <v>17000</v>
      </c>
      <c r="J18" s="10">
        <v>17000</v>
      </c>
      <c r="K18" s="10">
        <f t="shared" si="0"/>
        <v>100</v>
      </c>
    </row>
    <row r="19" spans="2:11" ht="51">
      <c r="B19" s="6" t="s">
        <v>63</v>
      </c>
      <c r="C19" s="7" t="s">
        <v>18</v>
      </c>
      <c r="D19" s="6" t="s">
        <v>19</v>
      </c>
      <c r="E19" s="6" t="s">
        <v>20</v>
      </c>
      <c r="F19" s="6">
        <v>910</v>
      </c>
      <c r="G19" s="6" t="s">
        <v>47</v>
      </c>
      <c r="H19" s="6">
        <v>365</v>
      </c>
      <c r="I19" s="10">
        <v>4410</v>
      </c>
      <c r="J19" s="10">
        <v>4410</v>
      </c>
      <c r="K19" s="10">
        <f t="shared" si="0"/>
        <v>100</v>
      </c>
    </row>
    <row r="20" spans="2:11" ht="38.25">
      <c r="B20" s="6" t="s">
        <v>64</v>
      </c>
      <c r="C20" s="7" t="s">
        <v>21</v>
      </c>
      <c r="D20" s="6" t="s">
        <v>22</v>
      </c>
      <c r="E20" s="6" t="s">
        <v>23</v>
      </c>
      <c r="F20" s="6">
        <v>910</v>
      </c>
      <c r="G20" s="6" t="s">
        <v>48</v>
      </c>
      <c r="H20" s="6" t="s">
        <v>49</v>
      </c>
      <c r="I20" s="10">
        <v>2950</v>
      </c>
      <c r="J20" s="10">
        <v>2950</v>
      </c>
      <c r="K20" s="10">
        <f t="shared" si="0"/>
        <v>100</v>
      </c>
    </row>
    <row r="21" spans="2:11" ht="76.5">
      <c r="B21" s="6" t="s">
        <v>65</v>
      </c>
      <c r="C21" s="7" t="s">
        <v>24</v>
      </c>
      <c r="D21" s="6" t="s">
        <v>55</v>
      </c>
      <c r="E21" s="6" t="s">
        <v>15</v>
      </c>
      <c r="F21" s="6">
        <v>910</v>
      </c>
      <c r="G21" s="6" t="s">
        <v>50</v>
      </c>
      <c r="H21" s="6">
        <v>447</v>
      </c>
      <c r="I21" s="10">
        <v>36340</v>
      </c>
      <c r="J21" s="10">
        <v>28335.25</v>
      </c>
      <c r="K21" s="10">
        <f t="shared" si="0"/>
        <v>77.97261970280682</v>
      </c>
    </row>
    <row r="22" spans="2:11" ht="25.5">
      <c r="B22" s="6" t="s">
        <v>66</v>
      </c>
      <c r="C22" s="7" t="s">
        <v>71</v>
      </c>
      <c r="D22" s="6" t="s">
        <v>13</v>
      </c>
      <c r="E22" s="6" t="s">
        <v>15</v>
      </c>
      <c r="F22" s="6">
        <v>920</v>
      </c>
      <c r="G22" s="6" t="s">
        <v>51</v>
      </c>
      <c r="H22" s="6">
        <v>447</v>
      </c>
      <c r="I22" s="10">
        <v>236139</v>
      </c>
      <c r="J22" s="10">
        <v>236139</v>
      </c>
      <c r="K22" s="10">
        <f t="shared" si="0"/>
        <v>100</v>
      </c>
    </row>
    <row r="23" spans="2:11" ht="25.5">
      <c r="B23" s="6" t="s">
        <v>67</v>
      </c>
      <c r="C23" s="7" t="s">
        <v>25</v>
      </c>
      <c r="D23" s="6" t="s">
        <v>13</v>
      </c>
      <c r="E23" s="6" t="s">
        <v>14</v>
      </c>
      <c r="F23" s="6">
        <v>920</v>
      </c>
      <c r="G23" s="6" t="s">
        <v>52</v>
      </c>
      <c r="H23" s="6" t="s">
        <v>53</v>
      </c>
      <c r="I23" s="10">
        <v>75685</v>
      </c>
      <c r="J23" s="10">
        <v>75685</v>
      </c>
      <c r="K23" s="10">
        <f t="shared" si="0"/>
        <v>100</v>
      </c>
    </row>
    <row r="24" spans="2:11" ht="38.25">
      <c r="B24" s="6" t="s">
        <v>68</v>
      </c>
      <c r="C24" s="7" t="s">
        <v>72</v>
      </c>
      <c r="D24" s="6" t="s">
        <v>26</v>
      </c>
      <c r="E24" s="6" t="s">
        <v>27</v>
      </c>
      <c r="F24" s="6">
        <v>910</v>
      </c>
      <c r="G24" s="6" t="s">
        <v>54</v>
      </c>
      <c r="H24" s="6">
        <v>500</v>
      </c>
      <c r="I24" s="10">
        <v>276992.99</v>
      </c>
      <c r="J24" s="10">
        <v>276992.99</v>
      </c>
      <c r="K24" s="10">
        <f t="shared" si="0"/>
        <v>100</v>
      </c>
    </row>
    <row r="25" spans="2:11" s="11" customFormat="1" ht="12.75">
      <c r="B25" s="8"/>
      <c r="C25" s="12" t="s">
        <v>28</v>
      </c>
      <c r="D25" s="13"/>
      <c r="E25" s="13"/>
      <c r="F25" s="13"/>
      <c r="G25" s="13"/>
      <c r="H25" s="14"/>
      <c r="I25" s="9">
        <f>SUM(I13:I24)</f>
        <v>1067225.68</v>
      </c>
      <c r="J25" s="9">
        <f>SUM(J13:J24)</f>
        <v>1059220.93</v>
      </c>
      <c r="K25" s="9">
        <f t="shared" si="0"/>
        <v>99.24994777112185</v>
      </c>
    </row>
  </sheetData>
  <sheetProtection/>
  <mergeCells count="10">
    <mergeCell ref="C25:H25"/>
    <mergeCell ref="B8:K8"/>
    <mergeCell ref="B7:K7"/>
    <mergeCell ref="C11:C12"/>
    <mergeCell ref="B11:B12"/>
    <mergeCell ref="D11:D12"/>
    <mergeCell ref="I11:I12"/>
    <mergeCell ref="J11:J12"/>
    <mergeCell ref="K11:K12"/>
    <mergeCell ref="E11:H11"/>
  </mergeCells>
  <printOptions/>
  <pageMargins left="0.984251968503937" right="0.1968503937007874" top="0.35433070866141736" bottom="0.35433070866141736" header="0.11811023622047245" footer="0.118110236220472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Pomogaeva_L</dc:creator>
  <cp:keywords/>
  <dc:description/>
  <cp:lastModifiedBy>Людмила Ю. Помогаева</cp:lastModifiedBy>
  <cp:lastPrinted>2010-06-02T05:19:59Z</cp:lastPrinted>
  <dcterms:created xsi:type="dcterms:W3CDTF">2010-04-01T04:07:07Z</dcterms:created>
  <dcterms:modified xsi:type="dcterms:W3CDTF">2010-06-02T05:20:00Z</dcterms:modified>
  <cp:category/>
  <cp:version/>
  <cp:contentType/>
  <cp:contentStatus/>
</cp:coreProperties>
</file>